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RUPO\CONTABIL\Missão Resgate\Missão Resgate 2020\"/>
    </mc:Choice>
  </mc:AlternateContent>
  <bookViews>
    <workbookView xWindow="0" yWindow="0" windowWidth="19440" windowHeight="963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Plan1!$A$35:$H$59</definedName>
    <definedName name="_Toc215896572" localSheetId="0">Plan1!$A$6</definedName>
  </definedNames>
  <calcPr calcId="152511"/>
</workbook>
</file>

<file path=xl/calcChain.xml><?xml version="1.0" encoding="utf-8"?>
<calcChain xmlns="http://schemas.openxmlformats.org/spreadsheetml/2006/main">
  <c r="H56" i="1" l="1"/>
  <c r="E27" i="1" l="1"/>
</calcChain>
</file>

<file path=xl/sharedStrings.xml><?xml version="1.0" encoding="utf-8"?>
<sst xmlns="http://schemas.openxmlformats.org/spreadsheetml/2006/main" count="135" uniqueCount="95">
  <si>
    <t>ANEXO RP-02 - REPASSES A ÓRGÃOS PÚBLICOS</t>
  </si>
  <si>
    <t>AJUSTE Nº</t>
  </si>
  <si>
    <t>DATA</t>
  </si>
  <si>
    <t>CONTRATADO / CNPJ</t>
  </si>
  <si>
    <t>OBJETO</t>
  </si>
  <si>
    <t>LICITAÇÃO Nº</t>
  </si>
  <si>
    <t>(***)</t>
  </si>
  <si>
    <t>FONTE</t>
  </si>
  <si>
    <t>(****)</t>
  </si>
  <si>
    <t>VALOR GLOBAL DO AJUSTE</t>
  </si>
  <si>
    <t>VALOR REPASSADO NO EXERCÍCIO</t>
  </si>
  <si>
    <t>TOTAL</t>
  </si>
  <si>
    <t>DATA DO DOCUMENTO</t>
  </si>
  <si>
    <t>NATUREZA DA DESPESA RESUMIDAMENTE</t>
  </si>
  <si>
    <t>VALOR</t>
  </si>
  <si>
    <t>ÓRGÃO CONCESSOR: Prefeitura da Estância Turística de São Roque</t>
  </si>
  <si>
    <t>ÓRGÃO BENEFICIÁRIO: Comunidade Evangélica Missão Resgate para a Vida</t>
  </si>
  <si>
    <t>CNPJ: 03.106.875/0001-60</t>
  </si>
  <si>
    <t>ENDEREÇO e CEP: Rua Hum - Rec. Acácias - Saboo - São Roque - SP CEP: 18130-375</t>
  </si>
  <si>
    <t>RESPONSÁVEL(IS) PELO ÓRGÃO:  Maria Aparecida de Araújo</t>
  </si>
  <si>
    <t>Municipal</t>
  </si>
  <si>
    <t>Alimentação</t>
  </si>
  <si>
    <t>Nota Fiscal 12188</t>
  </si>
  <si>
    <t>Nota Fiscal 11930</t>
  </si>
  <si>
    <t>Nota Fiscal 11931</t>
  </si>
  <si>
    <t>Nota Fiscal 11932</t>
  </si>
  <si>
    <t>Nota Fiscal 11933</t>
  </si>
  <si>
    <r>
      <t>RESPONSÁVEL:</t>
    </r>
    <r>
      <rPr>
        <sz val="12"/>
        <color theme="1"/>
        <rFont val="Arial"/>
        <family val="2"/>
      </rPr>
      <t xml:space="preserve"> __________________________________</t>
    </r>
  </si>
  <si>
    <t xml:space="preserve">                           Maria Aparecida de Araújo</t>
  </si>
  <si>
    <t xml:space="preserve">                             Presidente</t>
  </si>
  <si>
    <t>DEMONSTRATIVO INTEGRAL DE RECEITAS E DESPESA</t>
  </si>
  <si>
    <t xml:space="preserve">           I - DEMONSTRATIVO DOS REPASSES PÚBLICOS RECEBIDOS</t>
  </si>
  <si>
    <t>VALORES R$</t>
  </si>
  <si>
    <t>RECEITA COM APLICAÇÕES FINANCEIRAS DOS REPASSES PÚBLICOS</t>
  </si>
  <si>
    <t>RECURSOS PRÓPRIOS APLICADOS PELO BENEFICIÁRIO</t>
  </si>
  <si>
    <t>O(s) signatário(s), na qualidade de representante(s) do órgão público beneficiário vem indicar, na forma abaixo</t>
  </si>
  <si>
    <t>II – DEMONSTRATIVO DAS DESPESAS REALIZADAS COM RECURSOS DO REPASSE</t>
  </si>
  <si>
    <t>ESPECIFICAÇÃO DO DOCUMENTO FISCAL (2)</t>
  </si>
  <si>
    <t>CREDOR</t>
  </si>
  <si>
    <t>Supermercado São Roque Ltda</t>
  </si>
  <si>
    <t>Declaramos, na qualidade de responsáveis pelo órgão beneficiário supra epigrafado, sob as penas</t>
  </si>
  <si>
    <t>da Lei, que a despesa relacionada, examinada pelo Controle Interno, comprova a a exata aplicação</t>
  </si>
  <si>
    <t xml:space="preserve">dos recursos recebidos para os fins indicados, conforme programa de trabalho aprovado, proposto </t>
  </si>
  <si>
    <t>ao Órgão Concessor.</t>
  </si>
  <si>
    <t>III – AJUSTES VINCULADOS AS DESPESAS CUSTEADAS COM RECURSOS DO REPASSE (3)</t>
  </si>
  <si>
    <t>(1) Convênio ou auxílio, subvenção ou contribuição.</t>
  </si>
  <si>
    <t>(2) Notas Fiscais e recibos</t>
  </si>
  <si>
    <t>(3) Contrato; contrato de gestão; termo de parceria; termo de colaboração; termo de fomento etc.</t>
  </si>
  <si>
    <t>(4) Modalidade ou, no caso de dispensa e/ou inexigibilidade, a base legal.</t>
  </si>
  <si>
    <t>(5) Fonte de recursos: federal ou estadual.</t>
  </si>
  <si>
    <t>DATA DE PAGAMENTO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</si>
  <si>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</si>
  <si>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Alexandre Morotti -ME</t>
  </si>
  <si>
    <t>SALDO DO MÊS ANTERIOR</t>
  </si>
  <si>
    <t>Termo de Colaboração: 15/2018</t>
  </si>
  <si>
    <t>Termo de Concessão: (1) Termo de Colaboração</t>
  </si>
  <si>
    <t>RECURSO DO REPASSE NÃO APLICADO</t>
  </si>
  <si>
    <t xml:space="preserve">VALOR DEVOLVIDO AO ORGÃO CONCESSOR </t>
  </si>
  <si>
    <t>VALOR AUTORIZADO PARA APLICAÇÃO NO MÊS SEGUINTE</t>
  </si>
  <si>
    <t>EXERCÍCIO:2020</t>
  </si>
  <si>
    <t xml:space="preserve">VALOR RESTITUIDO NA CONTA ESPECIFICA </t>
  </si>
  <si>
    <t>OBJETO: Tratamento de pessoas com quadro de dependência química, englobando atendimento multidisciplinares na área da saúde, apoio</t>
  </si>
  <si>
    <t>a reinserção social bem como a família.</t>
  </si>
  <si>
    <t>Serviços Médicos</t>
  </si>
  <si>
    <t>Uso e Consumo</t>
  </si>
  <si>
    <t>Mattos Água Potável e Mecânica Ltda ME</t>
  </si>
  <si>
    <t xml:space="preserve">José  Jayme da Silva Filho - ME </t>
  </si>
  <si>
    <t>Estevão Geines B. Santiago</t>
  </si>
  <si>
    <t xml:space="preserve">   </t>
  </si>
  <si>
    <t>Nota Fiscal 68</t>
  </si>
  <si>
    <r>
      <t xml:space="preserve">LOCAL e DATA: </t>
    </r>
    <r>
      <rPr>
        <sz val="12"/>
        <color theme="1"/>
        <rFont val="Arial"/>
        <family val="2"/>
      </rPr>
      <t>São Roque,        /      / 2020</t>
    </r>
  </si>
  <si>
    <t xml:space="preserve">Retenção Pis/Cofins/CSLL Alexandre Morotti </t>
  </si>
  <si>
    <t>Darf 5952</t>
  </si>
  <si>
    <t>Nota Fiscal 64</t>
  </si>
  <si>
    <t>Darf 1708</t>
  </si>
  <si>
    <t xml:space="preserve">Retenção IR Alexandre Morotti </t>
  </si>
  <si>
    <t>Nota Fiscal 65</t>
  </si>
  <si>
    <t>Nota Fiscal 66</t>
  </si>
  <si>
    <t>Nota Fiscal 67</t>
  </si>
  <si>
    <t>Nota Fiscal 32341</t>
  </si>
  <si>
    <t>Nota Fiscal 32358</t>
  </si>
  <si>
    <t>Nota Fiscal 32437</t>
  </si>
  <si>
    <t>Nota Fiscal 32566</t>
  </si>
  <si>
    <t>Serviços</t>
  </si>
  <si>
    <t>Nota Fiscal 12</t>
  </si>
  <si>
    <t>Rafael da Rosa Rodrigues</t>
  </si>
  <si>
    <t>05/112020</t>
  </si>
  <si>
    <t>Nota Fiscal 541</t>
  </si>
  <si>
    <t>Nota Fiscal 6784</t>
  </si>
  <si>
    <t>Nota Fiscal 69</t>
  </si>
  <si>
    <t>Nota Fiscal 6295</t>
  </si>
  <si>
    <r>
      <t xml:space="preserve">REPASSADOS NO EXERCÍCIO ( DATA)                         </t>
    </r>
    <r>
      <rPr>
        <sz val="10"/>
        <color theme="1"/>
        <rFont val="Arial"/>
        <family val="2"/>
      </rPr>
      <t xml:space="preserve">   09/11/2020</t>
    </r>
  </si>
  <si>
    <t>detalhada, a aplicação dos recursos recebidos no mês supra mencionado, na importância total de  R$ R$ 13.645,17</t>
  </si>
  <si>
    <t>VALOR TOTAL RECEBIDO NO MÊS NOVEMBRO : R$ 13.645,17</t>
  </si>
  <si>
    <t>treze mil seiscentos e quarenta e cinco reais e dezessete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</si>
</sst>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&quot;R$&quot;\ #,##0.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Fill="1"/>
    <xf numFmtId="4" fontId="0" fillId="0" borderId="0" xfId="0" applyNumberFormat="1"/>
    <xf numFmtId="4" fontId="2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/>
    <xf numFmtId="0" fontId="0" fillId="0" borderId="0" xfId="0" applyFill="1" applyBorder="1"/>
    <xf numFmtId="0" fontId="9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4" fontId="0" fillId="0" borderId="0" xfId="0" applyNumberFormat="1" applyFill="1"/>
    <xf numFmtId="0" fontId="4" fillId="0" borderId="4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/>
    </xf>
    <xf numFmtId="4" fontId="0" fillId="0" borderId="0" xfId="0" applyNumberFormat="1" applyFill="1" applyBorder="1"/>
    <xf numFmtId="0" fontId="1" fillId="0" borderId="0" xfId="0" applyFont="1" applyFill="1" applyAlignment="1">
      <alignment horizontal="left"/>
    </xf>
    <xf numFmtId="0" fontId="8" fillId="0" borderId="0" xfId="0" applyFont="1" applyFill="1"/>
    <xf numFmtId="4" fontId="8" fillId="0" borderId="0" xfId="0" applyNumberFormat="1" applyFont="1" applyFill="1"/>
    <xf numFmtId="0" fontId="10" fillId="0" borderId="0" xfId="0" applyFont="1" applyFill="1" applyBorder="1" applyAlignment="1">
      <alignment horizontal="center" vertical="top" wrapText="1"/>
    </xf>
    <xf numFmtId="165" fontId="7" fillId="0" borderId="2" xfId="1" applyFont="1" applyFill="1" applyBorder="1" applyAlignment="1">
      <alignment horizontal="center" vertical="center"/>
    </xf>
    <xf numFmtId="165" fontId="2" fillId="0" borderId="2" xfId="1" applyFont="1" applyFill="1" applyBorder="1" applyAlignment="1">
      <alignment wrapText="1"/>
    </xf>
    <xf numFmtId="165" fontId="7" fillId="0" borderId="0" xfId="1" applyFont="1" applyFill="1" applyBorder="1" applyAlignment="1">
      <alignment horizontal="center" vertical="center"/>
    </xf>
    <xf numFmtId="0" fontId="12" fillId="0" borderId="0" xfId="0" applyFont="1"/>
    <xf numFmtId="0" fontId="9" fillId="0" borderId="0" xfId="0" applyFont="1"/>
    <xf numFmtId="0" fontId="0" fillId="0" borderId="0" xfId="0" applyFill="1"/>
    <xf numFmtId="0" fontId="0" fillId="0" borderId="0" xfId="0" applyFill="1"/>
    <xf numFmtId="0" fontId="3" fillId="0" borderId="25" xfId="0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5" fontId="3" fillId="0" borderId="28" xfId="1" applyFont="1" applyFill="1" applyBorder="1" applyAlignment="1">
      <alignment horizontal="center" vertical="center" wrapText="1"/>
    </xf>
    <xf numFmtId="165" fontId="3" fillId="0" borderId="35" xfId="1" applyFont="1" applyFill="1" applyBorder="1" applyAlignment="1">
      <alignment horizontal="center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wrapText="1"/>
    </xf>
    <xf numFmtId="165" fontId="3" fillId="0" borderId="28" xfId="1" applyFont="1" applyFill="1" applyBorder="1" applyAlignment="1">
      <alignment vertical="center" wrapText="1"/>
    </xf>
    <xf numFmtId="14" fontId="3" fillId="0" borderId="30" xfId="0" applyNumberFormat="1" applyFont="1" applyFill="1" applyBorder="1" applyAlignment="1">
      <alignment horizontal="center" wrapText="1"/>
    </xf>
    <xf numFmtId="14" fontId="3" fillId="0" borderId="36" xfId="0" applyNumberFormat="1" applyFont="1" applyFill="1" applyBorder="1" applyAlignment="1">
      <alignment horizontal="center" vertical="center" wrapText="1"/>
    </xf>
    <xf numFmtId="14" fontId="3" fillId="0" borderId="37" xfId="0" applyNumberFormat="1" applyFont="1" applyFill="1" applyBorder="1" applyAlignment="1">
      <alignment horizontal="center" wrapText="1"/>
    </xf>
    <xf numFmtId="165" fontId="3" fillId="0" borderId="33" xfId="1" applyFont="1" applyFill="1" applyBorder="1" applyAlignment="1">
      <alignment vertical="center" wrapText="1"/>
    </xf>
    <xf numFmtId="165" fontId="13" fillId="0" borderId="28" xfId="1" applyFont="1" applyFill="1" applyBorder="1" applyAlignment="1">
      <alignment vertical="center" wrapText="1"/>
    </xf>
    <xf numFmtId="14" fontId="3" fillId="0" borderId="40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right" wrapText="1"/>
    </xf>
    <xf numFmtId="14" fontId="2" fillId="0" borderId="24" xfId="0" applyNumberFormat="1" applyFont="1" applyFill="1" applyBorder="1" applyAlignment="1">
      <alignment horizontal="right" wrapText="1"/>
    </xf>
    <xf numFmtId="14" fontId="2" fillId="0" borderId="5" xfId="0" applyNumberFormat="1" applyFont="1" applyFill="1" applyBorder="1" applyAlignment="1">
      <alignment horizontal="right" wrapText="1"/>
    </xf>
    <xf numFmtId="14" fontId="2" fillId="0" borderId="7" xfId="0" applyNumberFormat="1" applyFont="1" applyFill="1" applyBorder="1" applyAlignment="1">
      <alignment horizontal="right" wrapText="1"/>
    </xf>
    <xf numFmtId="14" fontId="2" fillId="0" borderId="8" xfId="0" applyNumberFormat="1" applyFont="1" applyFill="1" applyBorder="1" applyAlignment="1">
      <alignment horizontal="right" wrapText="1"/>
    </xf>
    <xf numFmtId="14" fontId="2" fillId="0" borderId="3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166" fontId="3" fillId="0" borderId="17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0" fillId="0" borderId="3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7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27" xfId="0" applyNumberFormat="1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left" vertical="center" wrapText="1"/>
    </xf>
    <xf numFmtId="14" fontId="2" fillId="0" borderId="31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752474</xdr:colOff>
      <xdr:row>4</xdr:row>
      <xdr:rowOff>49001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2474" cy="81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781050</xdr:colOff>
      <xdr:row>0</xdr:row>
      <xdr:rowOff>1</xdr:rowOff>
    </xdr:from>
    <xdr:to>
      <xdr:col>5</xdr:col>
      <xdr:colOff>590550</xdr:colOff>
      <xdr:row>4</xdr:row>
      <xdr:rowOff>47625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781050" y="1"/>
          <a:ext cx="4857750" cy="8096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4208" dir="1819416" algn="ctr" rotWithShape="0">
                  <a:srgbClr val="B2B2B2">
                    <a:alpha val="80011"/>
                  </a:srgbClr>
                </a:outerShdw>
              </a:effectLst>
              <a:latin typeface="Monotype Corsiva"/>
            </a:rPr>
            <a:t>COMUNIDADE EVANGÉLICA </a:t>
          </a:r>
        </a:p>
        <a:p>
          <a:pPr algn="ctr" rtl="0"/>
          <a:r>
            <a:rPr lang="pt-BR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4208" dir="1819416" algn="ctr" rotWithShape="0">
                  <a:srgbClr val="B2B2B2">
                    <a:alpha val="80011"/>
                  </a:srgbClr>
                </a:outerShdw>
              </a:effectLst>
              <a:latin typeface="Monotype Corsiva"/>
            </a:rPr>
            <a:t>MISSÃO RESGATE PARA A VIDA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87"/>
  <sheetViews>
    <sheetView tabSelected="1" topLeftCell="A55" zoomScaleNormal="100" workbookViewId="0">
      <selection activeCell="A61" sqref="A61:XFD61"/>
    </sheetView>
  </sheetViews>
  <sheetFormatPr defaultRowHeight="15" x14ac:dyDescent="0.25"/>
  <cols>
    <col min="1" max="1" width="13.140625" customWidth="1"/>
    <col min="2" max="2" width="12.7109375" customWidth="1"/>
    <col min="3" max="3" width="17.28515625" customWidth="1"/>
    <col min="4" max="4" width="47.85546875" customWidth="1"/>
    <col min="5" max="5" width="20.140625" customWidth="1"/>
    <col min="6" max="6" width="8.140625" style="22" bestFit="1" customWidth="1"/>
    <col min="7" max="7" width="15.140625" customWidth="1"/>
    <col min="8" max="8" width="20.5703125" customWidth="1"/>
  </cols>
  <sheetData>
    <row r="6" spans="1:6" ht="15.75" x14ac:dyDescent="0.25">
      <c r="A6" s="135" t="s">
        <v>0</v>
      </c>
      <c r="B6" s="135"/>
      <c r="C6" s="135"/>
      <c r="D6" s="135"/>
      <c r="E6" s="135"/>
      <c r="F6" s="135"/>
    </row>
    <row r="7" spans="1:6" ht="15.75" x14ac:dyDescent="0.25">
      <c r="A7" s="135" t="s">
        <v>30</v>
      </c>
      <c r="B7" s="135"/>
      <c r="C7" s="135"/>
      <c r="D7" s="135"/>
      <c r="E7" s="135"/>
      <c r="F7" s="135"/>
    </row>
    <row r="8" spans="1:6" ht="7.5" customHeight="1" x14ac:dyDescent="0.25">
      <c r="A8" s="1"/>
    </row>
    <row r="9" spans="1:6" x14ac:dyDescent="0.25">
      <c r="A9" s="4" t="s">
        <v>15</v>
      </c>
      <c r="B9" s="4"/>
    </row>
    <row r="10" spans="1:6" x14ac:dyDescent="0.25">
      <c r="A10" s="6" t="s">
        <v>55</v>
      </c>
    </row>
    <row r="11" spans="1:6" x14ac:dyDescent="0.25">
      <c r="A11" s="5" t="s">
        <v>54</v>
      </c>
      <c r="B11" s="3"/>
      <c r="C11" s="3"/>
    </row>
    <row r="12" spans="1:6" x14ac:dyDescent="0.25">
      <c r="A12" s="6" t="s">
        <v>61</v>
      </c>
    </row>
    <row r="13" spans="1:6" s="16" customFormat="1" x14ac:dyDescent="0.25">
      <c r="A13" s="53" t="s">
        <v>62</v>
      </c>
      <c r="B13" s="54"/>
      <c r="C13" s="54"/>
      <c r="F13" s="22"/>
    </row>
    <row r="14" spans="1:6" x14ac:dyDescent="0.25">
      <c r="A14" s="5" t="s">
        <v>59</v>
      </c>
    </row>
    <row r="15" spans="1:6" x14ac:dyDescent="0.25">
      <c r="A15" s="5" t="s">
        <v>16</v>
      </c>
    </row>
    <row r="16" spans="1:6" x14ac:dyDescent="0.25">
      <c r="A16" s="5" t="s">
        <v>17</v>
      </c>
    </row>
    <row r="17" spans="1:8" x14ac:dyDescent="0.25">
      <c r="A17" s="5" t="s">
        <v>18</v>
      </c>
      <c r="H17" s="22"/>
    </row>
    <row r="18" spans="1:8" x14ac:dyDescent="0.25">
      <c r="A18" s="5" t="s">
        <v>19</v>
      </c>
    </row>
    <row r="19" spans="1:8" x14ac:dyDescent="0.25">
      <c r="A19" s="5" t="s">
        <v>93</v>
      </c>
      <c r="D19" s="12"/>
    </row>
    <row r="20" spans="1:8" s="16" customFormat="1" ht="8.25" customHeight="1" thickBot="1" x14ac:dyDescent="0.3">
      <c r="A20" s="5"/>
      <c r="D20" s="12"/>
      <c r="F20" s="22"/>
    </row>
    <row r="21" spans="1:8" s="16" customFormat="1" ht="15" customHeight="1" thickBot="1" x14ac:dyDescent="0.3">
      <c r="A21" s="141" t="s">
        <v>31</v>
      </c>
      <c r="B21" s="142"/>
      <c r="C21" s="142"/>
      <c r="D21" s="142"/>
      <c r="E21" s="142"/>
      <c r="F21" s="142"/>
      <c r="G21" s="142"/>
      <c r="H21" s="143"/>
    </row>
    <row r="22" spans="1:8" s="16" customFormat="1" x14ac:dyDescent="0.25">
      <c r="A22" s="144"/>
      <c r="B22" s="145"/>
      <c r="C22" s="145"/>
      <c r="D22" s="145"/>
      <c r="E22" s="145" t="s">
        <v>32</v>
      </c>
      <c r="F22" s="145"/>
      <c r="G22" s="145"/>
      <c r="H22" s="146"/>
    </row>
    <row r="23" spans="1:8" s="16" customFormat="1" ht="15.75" customHeight="1" x14ac:dyDescent="0.25">
      <c r="A23" s="127" t="s">
        <v>53</v>
      </c>
      <c r="B23" s="128"/>
      <c r="C23" s="128"/>
      <c r="D23" s="128"/>
      <c r="E23" s="147">
        <v>2649.26</v>
      </c>
      <c r="F23" s="147"/>
      <c r="G23" s="147"/>
      <c r="H23" s="148"/>
    </row>
    <row r="24" spans="1:8" s="16" customFormat="1" ht="15.75" customHeight="1" x14ac:dyDescent="0.25">
      <c r="A24" s="136" t="s">
        <v>91</v>
      </c>
      <c r="B24" s="139"/>
      <c r="C24" s="139"/>
      <c r="D24" s="140"/>
      <c r="E24" s="129">
        <v>13645.17</v>
      </c>
      <c r="F24" s="129"/>
      <c r="G24" s="129"/>
      <c r="H24" s="130"/>
    </row>
    <row r="25" spans="1:8" s="16" customFormat="1" x14ac:dyDescent="0.25">
      <c r="A25" s="136" t="s">
        <v>60</v>
      </c>
      <c r="B25" s="137"/>
      <c r="C25" s="137"/>
      <c r="D25" s="138"/>
      <c r="E25" s="149">
        <v>93.4</v>
      </c>
      <c r="F25" s="150"/>
      <c r="G25" s="150"/>
      <c r="H25" s="151"/>
    </row>
    <row r="26" spans="1:8" s="16" customFormat="1" ht="27.75" customHeight="1" x14ac:dyDescent="0.25">
      <c r="A26" s="127" t="s">
        <v>33</v>
      </c>
      <c r="B26" s="128"/>
      <c r="C26" s="128"/>
      <c r="D26" s="128"/>
      <c r="E26" s="129">
        <v>1.07</v>
      </c>
      <c r="F26" s="129"/>
      <c r="G26" s="129"/>
      <c r="H26" s="130"/>
    </row>
    <row r="27" spans="1:8" s="16" customFormat="1" x14ac:dyDescent="0.25">
      <c r="A27" s="127" t="s">
        <v>11</v>
      </c>
      <c r="B27" s="128"/>
      <c r="C27" s="128"/>
      <c r="D27" s="128"/>
      <c r="E27" s="117">
        <f>SUM(E23:F26)</f>
        <v>16388.900000000001</v>
      </c>
      <c r="F27" s="117"/>
      <c r="G27" s="117"/>
      <c r="H27" s="118"/>
    </row>
    <row r="28" spans="1:8" s="16" customFormat="1" ht="26.25" customHeight="1" thickBot="1" x14ac:dyDescent="0.3">
      <c r="A28" s="86" t="s">
        <v>34</v>
      </c>
      <c r="B28" s="87"/>
      <c r="C28" s="87"/>
      <c r="D28" s="87"/>
      <c r="E28" s="84"/>
      <c r="F28" s="84"/>
      <c r="G28" s="84"/>
      <c r="H28" s="85"/>
    </row>
    <row r="29" spans="1:8" s="16" customFormat="1" ht="9.75" customHeight="1" x14ac:dyDescent="0.25">
      <c r="A29" s="17"/>
      <c r="B29" s="17"/>
      <c r="C29" s="17"/>
      <c r="D29" s="17"/>
      <c r="E29" s="19"/>
      <c r="F29" s="23"/>
      <c r="G29" s="18"/>
      <c r="H29" s="18"/>
    </row>
    <row r="30" spans="1:8" s="16" customFormat="1" x14ac:dyDescent="0.25">
      <c r="A30" s="20" t="s">
        <v>35</v>
      </c>
      <c r="B30" s="17"/>
      <c r="C30" s="17"/>
      <c r="D30" s="17"/>
      <c r="E30" s="19"/>
      <c r="F30" s="23"/>
      <c r="G30" s="18"/>
      <c r="H30" s="18"/>
    </row>
    <row r="31" spans="1:8" s="16" customFormat="1" x14ac:dyDescent="0.25">
      <c r="A31" s="88" t="s">
        <v>92</v>
      </c>
      <c r="B31" s="88"/>
      <c r="C31" s="88"/>
      <c r="D31" s="88"/>
      <c r="E31" s="88"/>
      <c r="F31" s="88"/>
      <c r="G31" s="88"/>
      <c r="H31" s="88"/>
    </row>
    <row r="32" spans="1:8" s="16" customFormat="1" x14ac:dyDescent="0.25">
      <c r="A32" s="88" t="s">
        <v>94</v>
      </c>
      <c r="B32" s="88"/>
      <c r="C32" s="88"/>
      <c r="D32" s="88"/>
      <c r="E32" s="88"/>
      <c r="F32" s="88"/>
      <c r="G32" s="88"/>
      <c r="H32" s="88"/>
    </row>
    <row r="33" spans="1:11" ht="11.25" customHeight="1" thickBot="1" x14ac:dyDescent="0.3">
      <c r="A33" s="2"/>
      <c r="B33" s="16"/>
      <c r="C33" s="16"/>
      <c r="D33" s="16" t="s">
        <v>68</v>
      </c>
      <c r="E33" s="16"/>
      <c r="G33" s="16"/>
      <c r="H33" s="16"/>
    </row>
    <row r="34" spans="1:11" ht="15.75" thickBot="1" x14ac:dyDescent="0.3">
      <c r="A34" s="99" t="s">
        <v>36</v>
      </c>
      <c r="B34" s="100"/>
      <c r="C34" s="100"/>
      <c r="D34" s="100"/>
      <c r="E34" s="100"/>
      <c r="F34" s="100"/>
      <c r="G34" s="100"/>
      <c r="H34" s="101"/>
    </row>
    <row r="35" spans="1:11" ht="29.25" customHeight="1" x14ac:dyDescent="0.25">
      <c r="A35" s="97" t="s">
        <v>50</v>
      </c>
      <c r="B35" s="125" t="s">
        <v>12</v>
      </c>
      <c r="C35" s="89" t="s">
        <v>37</v>
      </c>
      <c r="D35" s="95" t="s">
        <v>38</v>
      </c>
      <c r="E35" s="95"/>
      <c r="F35" s="91" t="s">
        <v>13</v>
      </c>
      <c r="G35" s="92"/>
      <c r="H35" s="119" t="s">
        <v>14</v>
      </c>
    </row>
    <row r="36" spans="1:11" ht="15.75" thickBot="1" x14ac:dyDescent="0.3">
      <c r="A36" s="98"/>
      <c r="B36" s="126"/>
      <c r="C36" s="90"/>
      <c r="D36" s="96"/>
      <c r="E36" s="96"/>
      <c r="F36" s="93"/>
      <c r="G36" s="94"/>
      <c r="H36" s="120"/>
      <c r="I36" s="55"/>
      <c r="J36" s="55"/>
      <c r="K36" s="55"/>
    </row>
    <row r="37" spans="1:11" s="56" customFormat="1" ht="15" customHeight="1" x14ac:dyDescent="0.25">
      <c r="A37" s="73">
        <v>44147</v>
      </c>
      <c r="B37" s="69">
        <v>44012</v>
      </c>
      <c r="C37" s="60" t="s">
        <v>73</v>
      </c>
      <c r="D37" s="108" t="s">
        <v>71</v>
      </c>
      <c r="E37" s="109"/>
      <c r="F37" s="121" t="s">
        <v>72</v>
      </c>
      <c r="G37" s="122"/>
      <c r="H37" s="70">
        <v>61.94</v>
      </c>
    </row>
    <row r="38" spans="1:11" s="56" customFormat="1" ht="15" customHeight="1" x14ac:dyDescent="0.25">
      <c r="A38" s="65">
        <v>44147</v>
      </c>
      <c r="B38" s="67">
        <v>44012</v>
      </c>
      <c r="C38" s="57" t="s">
        <v>73</v>
      </c>
      <c r="D38" s="106" t="s">
        <v>75</v>
      </c>
      <c r="E38" s="107"/>
      <c r="F38" s="123" t="s">
        <v>74</v>
      </c>
      <c r="G38" s="124"/>
      <c r="H38" s="66">
        <v>19.98</v>
      </c>
    </row>
    <row r="39" spans="1:11" s="56" customFormat="1" ht="15" customHeight="1" x14ac:dyDescent="0.25">
      <c r="A39" s="65">
        <v>44147</v>
      </c>
      <c r="B39" s="67">
        <v>44043</v>
      </c>
      <c r="C39" s="57" t="s">
        <v>76</v>
      </c>
      <c r="D39" s="106" t="s">
        <v>71</v>
      </c>
      <c r="E39" s="107"/>
      <c r="F39" s="123" t="s">
        <v>72</v>
      </c>
      <c r="G39" s="124"/>
      <c r="H39" s="66">
        <v>61.94</v>
      </c>
    </row>
    <row r="40" spans="1:11" s="56" customFormat="1" ht="15" customHeight="1" x14ac:dyDescent="0.25">
      <c r="A40" s="65">
        <v>44147</v>
      </c>
      <c r="B40" s="67">
        <v>44043</v>
      </c>
      <c r="C40" s="57" t="s">
        <v>76</v>
      </c>
      <c r="D40" s="106" t="s">
        <v>75</v>
      </c>
      <c r="E40" s="107"/>
      <c r="F40" s="123" t="s">
        <v>74</v>
      </c>
      <c r="G40" s="124"/>
      <c r="H40" s="66">
        <v>19.98</v>
      </c>
    </row>
    <row r="41" spans="1:11" s="56" customFormat="1" ht="15" customHeight="1" x14ac:dyDescent="0.25">
      <c r="A41" s="65">
        <v>44147</v>
      </c>
      <c r="B41" s="67">
        <v>44074</v>
      </c>
      <c r="C41" s="57" t="s">
        <v>77</v>
      </c>
      <c r="D41" s="106" t="s">
        <v>71</v>
      </c>
      <c r="E41" s="107"/>
      <c r="F41" s="123" t="s">
        <v>72</v>
      </c>
      <c r="G41" s="124"/>
      <c r="H41" s="66">
        <v>61.94</v>
      </c>
    </row>
    <row r="42" spans="1:11" s="56" customFormat="1" ht="15" customHeight="1" x14ac:dyDescent="0.25">
      <c r="A42" s="65">
        <v>44147</v>
      </c>
      <c r="B42" s="67">
        <v>44074</v>
      </c>
      <c r="C42" s="57" t="s">
        <v>77</v>
      </c>
      <c r="D42" s="106" t="s">
        <v>75</v>
      </c>
      <c r="E42" s="107"/>
      <c r="F42" s="123" t="s">
        <v>74</v>
      </c>
      <c r="G42" s="124"/>
      <c r="H42" s="66">
        <v>19.98</v>
      </c>
    </row>
    <row r="43" spans="1:11" s="56" customFormat="1" ht="15" customHeight="1" x14ac:dyDescent="0.25">
      <c r="A43" s="65">
        <v>44147</v>
      </c>
      <c r="B43" s="67">
        <v>44104</v>
      </c>
      <c r="C43" s="57" t="s">
        <v>78</v>
      </c>
      <c r="D43" s="106" t="s">
        <v>71</v>
      </c>
      <c r="E43" s="107"/>
      <c r="F43" s="123" t="s">
        <v>72</v>
      </c>
      <c r="G43" s="124"/>
      <c r="H43" s="66">
        <v>61.94</v>
      </c>
    </row>
    <row r="44" spans="1:11" s="56" customFormat="1" ht="15" customHeight="1" x14ac:dyDescent="0.25">
      <c r="A44" s="65">
        <v>44147</v>
      </c>
      <c r="B44" s="67">
        <v>44104</v>
      </c>
      <c r="C44" s="57" t="s">
        <v>78</v>
      </c>
      <c r="D44" s="106" t="s">
        <v>75</v>
      </c>
      <c r="E44" s="107"/>
      <c r="F44" s="123" t="s">
        <v>74</v>
      </c>
      <c r="G44" s="124"/>
      <c r="H44" s="66">
        <v>19.98</v>
      </c>
    </row>
    <row r="45" spans="1:11" s="56" customFormat="1" ht="15" customHeight="1" x14ac:dyDescent="0.25">
      <c r="A45" s="65">
        <v>44147</v>
      </c>
      <c r="B45" s="67">
        <v>44135</v>
      </c>
      <c r="C45" s="57" t="s">
        <v>69</v>
      </c>
      <c r="D45" s="106" t="s">
        <v>71</v>
      </c>
      <c r="E45" s="107"/>
      <c r="F45" s="123" t="s">
        <v>72</v>
      </c>
      <c r="G45" s="124"/>
      <c r="H45" s="66">
        <v>61.93</v>
      </c>
    </row>
    <row r="46" spans="1:11" s="56" customFormat="1" ht="15" customHeight="1" x14ac:dyDescent="0.25">
      <c r="A46" s="58">
        <v>44147</v>
      </c>
      <c r="B46" s="67">
        <v>44104</v>
      </c>
      <c r="C46" s="57" t="s">
        <v>69</v>
      </c>
      <c r="D46" s="106" t="s">
        <v>75</v>
      </c>
      <c r="E46" s="107"/>
      <c r="F46" s="123" t="s">
        <v>74</v>
      </c>
      <c r="G46" s="124"/>
      <c r="H46" s="66">
        <v>19.98</v>
      </c>
    </row>
    <row r="47" spans="1:11" s="56" customFormat="1" ht="15" customHeight="1" x14ac:dyDescent="0.25">
      <c r="A47" s="58">
        <v>44147</v>
      </c>
      <c r="B47" s="64">
        <v>44115</v>
      </c>
      <c r="C47" s="57" t="s">
        <v>79</v>
      </c>
      <c r="D47" s="113" t="s">
        <v>39</v>
      </c>
      <c r="E47" s="114"/>
      <c r="F47" s="115" t="s">
        <v>21</v>
      </c>
      <c r="G47" s="116"/>
      <c r="H47" s="61">
        <v>1525.88</v>
      </c>
    </row>
    <row r="48" spans="1:11" s="56" customFormat="1" ht="15" customHeight="1" x14ac:dyDescent="0.25">
      <c r="A48" s="58">
        <v>44147</v>
      </c>
      <c r="B48" s="64">
        <v>44117</v>
      </c>
      <c r="C48" s="57" t="s">
        <v>80</v>
      </c>
      <c r="D48" s="113" t="s">
        <v>39</v>
      </c>
      <c r="E48" s="114"/>
      <c r="F48" s="115" t="s">
        <v>21</v>
      </c>
      <c r="G48" s="116"/>
      <c r="H48" s="61">
        <v>3627.54</v>
      </c>
    </row>
    <row r="49" spans="1:11" s="56" customFormat="1" ht="15" customHeight="1" x14ac:dyDescent="0.25">
      <c r="A49" s="58">
        <v>44147</v>
      </c>
      <c r="B49" s="64">
        <v>44125</v>
      </c>
      <c r="C49" s="57" t="s">
        <v>81</v>
      </c>
      <c r="D49" s="113" t="s">
        <v>39</v>
      </c>
      <c r="E49" s="114"/>
      <c r="F49" s="115" t="s">
        <v>21</v>
      </c>
      <c r="G49" s="116"/>
      <c r="H49" s="61">
        <v>1306.68</v>
      </c>
    </row>
    <row r="50" spans="1:11" s="56" customFormat="1" ht="15" customHeight="1" x14ac:dyDescent="0.25">
      <c r="A50" s="58">
        <v>44147</v>
      </c>
      <c r="B50" s="64">
        <v>44134</v>
      </c>
      <c r="C50" s="57" t="s">
        <v>82</v>
      </c>
      <c r="D50" s="113" t="s">
        <v>39</v>
      </c>
      <c r="E50" s="114"/>
      <c r="F50" s="115" t="s">
        <v>21</v>
      </c>
      <c r="G50" s="116"/>
      <c r="H50" s="61">
        <v>1390.95</v>
      </c>
    </row>
    <row r="51" spans="1:11" s="56" customFormat="1" x14ac:dyDescent="0.25">
      <c r="A51" s="58">
        <v>44144</v>
      </c>
      <c r="B51" s="64" t="s">
        <v>86</v>
      </c>
      <c r="C51" s="57" t="s">
        <v>84</v>
      </c>
      <c r="D51" s="113" t="s">
        <v>85</v>
      </c>
      <c r="E51" s="114"/>
      <c r="F51" s="123" t="s">
        <v>83</v>
      </c>
      <c r="G51" s="124"/>
      <c r="H51" s="71">
        <v>2640</v>
      </c>
    </row>
    <row r="52" spans="1:11" s="56" customFormat="1" ht="15" customHeight="1" x14ac:dyDescent="0.25">
      <c r="A52" s="58">
        <v>44152</v>
      </c>
      <c r="B52" s="64">
        <v>44148</v>
      </c>
      <c r="C52" s="57" t="s">
        <v>87</v>
      </c>
      <c r="D52" s="113" t="s">
        <v>65</v>
      </c>
      <c r="E52" s="114"/>
      <c r="F52" s="115" t="s">
        <v>64</v>
      </c>
      <c r="G52" s="116"/>
      <c r="H52" s="61">
        <v>700</v>
      </c>
    </row>
    <row r="53" spans="1:11" s="56" customFormat="1" ht="15" customHeight="1" x14ac:dyDescent="0.25">
      <c r="A53" s="58">
        <v>44148</v>
      </c>
      <c r="B53" s="64">
        <v>44148</v>
      </c>
      <c r="C53" s="57" t="s">
        <v>88</v>
      </c>
      <c r="D53" s="113" t="s">
        <v>67</v>
      </c>
      <c r="E53" s="114"/>
      <c r="F53" s="115" t="s">
        <v>64</v>
      </c>
      <c r="G53" s="116"/>
      <c r="H53" s="61">
        <v>310</v>
      </c>
    </row>
    <row r="54" spans="1:11" s="56" customFormat="1" ht="15.75" thickBot="1" x14ac:dyDescent="0.3">
      <c r="A54" s="63">
        <v>44148</v>
      </c>
      <c r="B54" s="64">
        <v>44151</v>
      </c>
      <c r="C54" s="57" t="s">
        <v>89</v>
      </c>
      <c r="D54" s="113" t="s">
        <v>52</v>
      </c>
      <c r="E54" s="114"/>
      <c r="F54" s="115" t="s">
        <v>63</v>
      </c>
      <c r="G54" s="116"/>
      <c r="H54" s="61">
        <v>1250</v>
      </c>
    </row>
    <row r="55" spans="1:11" s="56" customFormat="1" ht="15" customHeight="1" thickBot="1" x14ac:dyDescent="0.3">
      <c r="A55" s="72">
        <v>44152</v>
      </c>
      <c r="B55" s="68">
        <v>44152</v>
      </c>
      <c r="C55" s="59" t="s">
        <v>90</v>
      </c>
      <c r="D55" s="131" t="s">
        <v>66</v>
      </c>
      <c r="E55" s="132"/>
      <c r="F55" s="133" t="s">
        <v>64</v>
      </c>
      <c r="G55" s="134"/>
      <c r="H55" s="62">
        <v>775</v>
      </c>
    </row>
    <row r="56" spans="1:11" s="21" customFormat="1" ht="15.75" thickBot="1" x14ac:dyDescent="0.3">
      <c r="A56" s="76" t="s">
        <v>56</v>
      </c>
      <c r="B56" s="77"/>
      <c r="C56" s="77"/>
      <c r="D56" s="77"/>
      <c r="E56" s="77"/>
      <c r="F56" s="77"/>
      <c r="G56" s="78"/>
      <c r="H56" s="51">
        <f>SUM(H37:H55)</f>
        <v>13935.640000000001</v>
      </c>
      <c r="I56" s="55"/>
      <c r="J56" s="55"/>
      <c r="K56" s="55"/>
    </row>
    <row r="57" spans="1:11" s="21" customFormat="1" ht="15.75" thickBot="1" x14ac:dyDescent="0.3">
      <c r="A57" s="79" t="s">
        <v>57</v>
      </c>
      <c r="B57" s="80"/>
      <c r="C57" s="80"/>
      <c r="D57" s="80"/>
      <c r="E57" s="80"/>
      <c r="F57" s="80"/>
      <c r="G57" s="81"/>
      <c r="H57" s="51">
        <v>93.4</v>
      </c>
    </row>
    <row r="58" spans="1:11" s="21" customFormat="1" ht="15.75" thickBot="1" x14ac:dyDescent="0.3">
      <c r="A58" s="79" t="s">
        <v>58</v>
      </c>
      <c r="B58" s="80"/>
      <c r="C58" s="80"/>
      <c r="D58" s="80"/>
      <c r="E58" s="80"/>
      <c r="F58" s="80"/>
      <c r="G58" s="81"/>
      <c r="H58" s="51"/>
    </row>
    <row r="59" spans="1:11" s="21" customFormat="1" ht="15.75" thickBot="1" x14ac:dyDescent="0.3">
      <c r="A59" s="102" t="s">
        <v>11</v>
      </c>
      <c r="B59" s="103"/>
      <c r="C59" s="103"/>
      <c r="D59" s="103"/>
      <c r="E59" s="103"/>
      <c r="F59" s="103"/>
      <c r="G59" s="104"/>
      <c r="H59" s="50"/>
    </row>
    <row r="60" spans="1:11" s="21" customFormat="1" x14ac:dyDescent="0.25">
      <c r="A60" s="49"/>
      <c r="B60" s="49"/>
      <c r="C60" s="49"/>
      <c r="D60" s="49"/>
      <c r="E60" s="49"/>
      <c r="F60" s="49"/>
      <c r="G60" s="49"/>
      <c r="H60" s="52"/>
    </row>
    <row r="61" spans="1:11" s="21" customFormat="1" x14ac:dyDescent="0.25">
      <c r="A61" s="26" t="s">
        <v>40</v>
      </c>
      <c r="B61" s="27"/>
      <c r="C61" s="27"/>
      <c r="D61" s="27"/>
      <c r="E61" s="27"/>
      <c r="F61" s="28"/>
      <c r="G61" s="29"/>
      <c r="H61" s="29"/>
    </row>
    <row r="62" spans="1:11" s="21" customFormat="1" x14ac:dyDescent="0.25">
      <c r="A62" s="26" t="s">
        <v>41</v>
      </c>
      <c r="B62" s="27"/>
      <c r="C62" s="27"/>
      <c r="D62" s="27"/>
      <c r="E62" s="27"/>
      <c r="F62" s="28"/>
      <c r="G62" s="29"/>
      <c r="H62" s="29"/>
    </row>
    <row r="63" spans="1:11" s="21" customFormat="1" x14ac:dyDescent="0.25">
      <c r="A63" s="26" t="s">
        <v>42</v>
      </c>
      <c r="B63" s="27"/>
      <c r="C63" s="27"/>
      <c r="D63" s="27"/>
      <c r="E63" s="27"/>
      <c r="F63" s="28"/>
      <c r="G63" s="29"/>
      <c r="H63" s="29"/>
    </row>
    <row r="64" spans="1:11" s="21" customFormat="1" x14ac:dyDescent="0.25">
      <c r="A64" s="26" t="s">
        <v>43</v>
      </c>
      <c r="B64" s="27"/>
      <c r="C64" s="27"/>
      <c r="D64" s="27"/>
      <c r="E64" s="27"/>
      <c r="F64" s="28"/>
      <c r="G64" s="29"/>
      <c r="H64" s="29"/>
    </row>
    <row r="65" spans="1:8" s="21" customFormat="1" x14ac:dyDescent="0.25">
      <c r="A65" s="27"/>
      <c r="B65" s="27"/>
      <c r="C65" s="27"/>
      <c r="D65" s="27"/>
      <c r="E65" s="27"/>
      <c r="F65" s="28"/>
      <c r="G65" s="29"/>
      <c r="H65" s="29"/>
    </row>
    <row r="66" spans="1:8" s="21" customFormat="1" ht="15.75" thickBot="1" x14ac:dyDescent="0.3">
      <c r="A66" s="30" t="s">
        <v>44</v>
      </c>
      <c r="F66" s="31"/>
    </row>
    <row r="67" spans="1:8" s="21" customFormat="1" x14ac:dyDescent="0.25">
      <c r="A67" s="74" t="s">
        <v>1</v>
      </c>
      <c r="B67" s="74" t="s">
        <v>2</v>
      </c>
      <c r="C67" s="74" t="s">
        <v>3</v>
      </c>
      <c r="D67" s="74" t="s">
        <v>4</v>
      </c>
      <c r="E67" s="32" t="s">
        <v>5</v>
      </c>
      <c r="F67" s="33" t="s">
        <v>7</v>
      </c>
      <c r="G67" s="74" t="s">
        <v>9</v>
      </c>
      <c r="H67" s="74" t="s">
        <v>10</v>
      </c>
    </row>
    <row r="68" spans="1:8" s="21" customFormat="1" ht="19.5" customHeight="1" thickBot="1" x14ac:dyDescent="0.3">
      <c r="A68" s="82"/>
      <c r="B68" s="75"/>
      <c r="C68" s="75"/>
      <c r="D68" s="75"/>
      <c r="E68" s="34" t="s">
        <v>6</v>
      </c>
      <c r="F68" s="35" t="s">
        <v>8</v>
      </c>
      <c r="G68" s="75"/>
      <c r="H68" s="75"/>
    </row>
    <row r="69" spans="1:8" s="21" customFormat="1" x14ac:dyDescent="0.25">
      <c r="A69" s="36"/>
      <c r="B69" s="37"/>
      <c r="C69" s="36"/>
      <c r="D69" s="36"/>
      <c r="E69" s="36"/>
      <c r="F69" s="38"/>
      <c r="G69" s="36"/>
      <c r="H69" s="36"/>
    </row>
    <row r="70" spans="1:8" s="21" customFormat="1" x14ac:dyDescent="0.25">
      <c r="A70" s="39"/>
      <c r="B70" s="39"/>
      <c r="C70" s="40"/>
      <c r="D70" s="39"/>
      <c r="E70" s="39"/>
      <c r="F70" s="40"/>
      <c r="G70" s="39"/>
      <c r="H70" s="39"/>
    </row>
    <row r="71" spans="1:8" s="21" customFormat="1" x14ac:dyDescent="0.25">
      <c r="A71" s="39"/>
      <c r="B71" s="39"/>
      <c r="C71" s="39"/>
      <c r="D71" s="39"/>
      <c r="E71" s="39"/>
      <c r="F71" s="40"/>
      <c r="G71" s="39"/>
      <c r="H71" s="39"/>
    </row>
    <row r="72" spans="1:8" s="21" customFormat="1" x14ac:dyDescent="0.25">
      <c r="A72" s="39"/>
      <c r="B72" s="39"/>
      <c r="C72" s="39"/>
      <c r="D72" s="39"/>
      <c r="E72" s="39"/>
      <c r="F72" s="40"/>
      <c r="G72" s="39"/>
      <c r="H72" s="39"/>
    </row>
    <row r="73" spans="1:8" s="21" customFormat="1" ht="15.75" thickBot="1" x14ac:dyDescent="0.3">
      <c r="A73" s="41"/>
      <c r="B73" s="41"/>
      <c r="C73" s="41"/>
      <c r="D73" s="41"/>
      <c r="E73" s="41"/>
      <c r="F73" s="42"/>
      <c r="G73" s="41"/>
      <c r="H73" s="41"/>
    </row>
    <row r="74" spans="1:8" s="21" customFormat="1" ht="15.75" thickBot="1" x14ac:dyDescent="0.3">
      <c r="A74" s="110" t="s">
        <v>11</v>
      </c>
      <c r="B74" s="111"/>
      <c r="C74" s="111"/>
      <c r="D74" s="111"/>
      <c r="E74" s="111"/>
      <c r="F74" s="112"/>
      <c r="G74" s="43"/>
      <c r="H74" s="43"/>
    </row>
    <row r="75" spans="1:8" s="21" customFormat="1" x14ac:dyDescent="0.25">
      <c r="A75" s="44"/>
      <c r="B75" s="25"/>
      <c r="C75" s="25"/>
      <c r="D75" s="25"/>
      <c r="E75" s="25"/>
      <c r="F75" s="45"/>
      <c r="G75" s="25"/>
      <c r="H75" s="25"/>
    </row>
    <row r="76" spans="1:8" s="21" customFormat="1" x14ac:dyDescent="0.25">
      <c r="F76" s="31"/>
    </row>
    <row r="77" spans="1:8" s="21" customFormat="1" ht="15.75" x14ac:dyDescent="0.25">
      <c r="A77" s="46" t="s">
        <v>70</v>
      </c>
      <c r="B77" s="47"/>
      <c r="C77" s="47"/>
      <c r="D77" s="47"/>
      <c r="E77" s="47"/>
      <c r="F77" s="48"/>
    </row>
    <row r="78" spans="1:8" s="21" customFormat="1" ht="15.75" x14ac:dyDescent="0.25">
      <c r="A78" s="46"/>
      <c r="B78" s="47"/>
      <c r="C78" s="47"/>
      <c r="D78" s="47"/>
      <c r="E78" s="47"/>
      <c r="F78" s="48"/>
    </row>
    <row r="79" spans="1:8" s="21" customFormat="1" ht="15.75" x14ac:dyDescent="0.25">
      <c r="A79" s="46" t="s">
        <v>27</v>
      </c>
      <c r="B79" s="47"/>
      <c r="C79" s="47"/>
      <c r="D79" s="47"/>
      <c r="E79" s="47"/>
      <c r="F79" s="48"/>
    </row>
    <row r="80" spans="1:8" ht="15.75" x14ac:dyDescent="0.25">
      <c r="A80" s="105" t="s">
        <v>28</v>
      </c>
      <c r="B80" s="105"/>
      <c r="C80" s="105"/>
      <c r="D80" s="105"/>
      <c r="E80" s="13"/>
      <c r="F80" s="24"/>
    </row>
    <row r="81" spans="1:8" ht="15.75" x14ac:dyDescent="0.25">
      <c r="A81" s="105" t="s">
        <v>29</v>
      </c>
      <c r="B81" s="105"/>
      <c r="C81" s="105"/>
      <c r="D81" s="105"/>
      <c r="E81" s="13"/>
      <c r="F81" s="24"/>
    </row>
    <row r="82" spans="1:8" ht="15.75" x14ac:dyDescent="0.25">
      <c r="A82" s="14"/>
      <c r="B82" s="14"/>
      <c r="C82" s="14"/>
      <c r="D82" s="14"/>
      <c r="E82" s="13"/>
      <c r="F82" s="24"/>
    </row>
    <row r="83" spans="1:8" ht="15.75" x14ac:dyDescent="0.25">
      <c r="A83" s="15" t="s">
        <v>45</v>
      </c>
      <c r="B83" s="13"/>
      <c r="C83" s="13"/>
      <c r="D83" s="13"/>
      <c r="E83" s="13"/>
      <c r="F83" s="24"/>
    </row>
    <row r="84" spans="1:8" s="16" customFormat="1" ht="15.75" customHeight="1" x14ac:dyDescent="0.25">
      <c r="A84" s="83" t="s">
        <v>46</v>
      </c>
      <c r="B84" s="83"/>
      <c r="C84" s="83"/>
      <c r="D84" s="83"/>
      <c r="E84" s="83"/>
      <c r="F84" s="83"/>
      <c r="G84" s="83"/>
      <c r="H84" s="83"/>
    </row>
    <row r="85" spans="1:8" ht="15.75" x14ac:dyDescent="0.25">
      <c r="A85" s="15" t="s">
        <v>47</v>
      </c>
      <c r="B85" s="13"/>
      <c r="C85" s="13"/>
      <c r="D85" s="13"/>
      <c r="E85" s="13"/>
      <c r="F85" s="24"/>
    </row>
    <row r="86" spans="1:8" ht="15.75" x14ac:dyDescent="0.25">
      <c r="A86" s="15" t="s">
        <v>48</v>
      </c>
      <c r="B86" s="13"/>
      <c r="C86" s="13"/>
      <c r="D86" s="13"/>
      <c r="E86" s="13" t="s">
        <v>51</v>
      </c>
      <c r="F86" s="24"/>
    </row>
    <row r="87" spans="1:8" ht="15.75" x14ac:dyDescent="0.25">
      <c r="A87" s="15" t="s">
        <v>49</v>
      </c>
      <c r="B87" s="13"/>
      <c r="C87" s="13"/>
      <c r="D87" s="13"/>
      <c r="E87" s="13"/>
      <c r="F87" s="24"/>
    </row>
  </sheetData>
  <autoFilter ref="A35:H59">
    <filterColumn colId="3" showButton="0"/>
    <filterColumn colId="5" showButton="0"/>
  </autoFilter>
  <mergeCells count="78">
    <mergeCell ref="D48:E48"/>
    <mergeCell ref="F48:G48"/>
    <mergeCell ref="F44:G44"/>
    <mergeCell ref="D45:E45"/>
    <mergeCell ref="F45:G45"/>
    <mergeCell ref="D46:E46"/>
    <mergeCell ref="F46:G46"/>
    <mergeCell ref="D50:E50"/>
    <mergeCell ref="F50:G50"/>
    <mergeCell ref="D52:E52"/>
    <mergeCell ref="F52:G52"/>
    <mergeCell ref="D53:E53"/>
    <mergeCell ref="F53:G53"/>
    <mergeCell ref="D51:E51"/>
    <mergeCell ref="F51:G51"/>
    <mergeCell ref="D54:E54"/>
    <mergeCell ref="F54:G54"/>
    <mergeCell ref="D55:E55"/>
    <mergeCell ref="F55:G55"/>
    <mergeCell ref="A6:F6"/>
    <mergeCell ref="A7:F7"/>
    <mergeCell ref="A25:D25"/>
    <mergeCell ref="A24:D24"/>
    <mergeCell ref="E24:H24"/>
    <mergeCell ref="A21:H21"/>
    <mergeCell ref="A22:D22"/>
    <mergeCell ref="E22:H22"/>
    <mergeCell ref="A23:D23"/>
    <mergeCell ref="E23:H23"/>
    <mergeCell ref="E25:H25"/>
    <mergeCell ref="A26:D26"/>
    <mergeCell ref="B35:B36"/>
    <mergeCell ref="A27:D27"/>
    <mergeCell ref="E26:H26"/>
    <mergeCell ref="F38:G38"/>
    <mergeCell ref="D39:E39"/>
    <mergeCell ref="F39:G39"/>
    <mergeCell ref="D49:E49"/>
    <mergeCell ref="F49:G49"/>
    <mergeCell ref="E27:H27"/>
    <mergeCell ref="H35:H36"/>
    <mergeCell ref="F37:G37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D47:E47"/>
    <mergeCell ref="F47:G47"/>
    <mergeCell ref="A84:H84"/>
    <mergeCell ref="E28:H28"/>
    <mergeCell ref="A28:D28"/>
    <mergeCell ref="A31:H31"/>
    <mergeCell ref="A32:H32"/>
    <mergeCell ref="C35:C36"/>
    <mergeCell ref="F35:G36"/>
    <mergeCell ref="D35:E36"/>
    <mergeCell ref="A35:A36"/>
    <mergeCell ref="A34:H34"/>
    <mergeCell ref="A59:G59"/>
    <mergeCell ref="A80:D80"/>
    <mergeCell ref="A81:D81"/>
    <mergeCell ref="D38:E38"/>
    <mergeCell ref="D37:E37"/>
    <mergeCell ref="A74:F74"/>
    <mergeCell ref="H67:H68"/>
    <mergeCell ref="A56:G56"/>
    <mergeCell ref="A57:G57"/>
    <mergeCell ref="A58:G58"/>
    <mergeCell ref="G67:G68"/>
    <mergeCell ref="A67:A68"/>
    <mergeCell ref="B67:B68"/>
    <mergeCell ref="C67:C68"/>
    <mergeCell ref="D67:D68"/>
  </mergeCells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H16"/>
  <sheetViews>
    <sheetView workbookViewId="0">
      <selection activeCell="A12" sqref="A12:H16"/>
    </sheetView>
  </sheetViews>
  <sheetFormatPr defaultRowHeight="15" x14ac:dyDescent="0.25"/>
  <cols>
    <col min="2" max="2" width="10.140625" bestFit="1" customWidth="1"/>
    <col min="3" max="3" width="15" customWidth="1"/>
    <col min="4" max="4" width="11.7109375" customWidth="1"/>
  </cols>
  <sheetData>
    <row r="12" spans="1:8" ht="25.5" x14ac:dyDescent="0.25">
      <c r="A12" s="10"/>
      <c r="B12" s="9">
        <v>42819</v>
      </c>
      <c r="C12" s="8" t="s">
        <v>22</v>
      </c>
      <c r="D12" s="7" t="s">
        <v>21</v>
      </c>
      <c r="E12" s="152" t="s">
        <v>20</v>
      </c>
      <c r="F12" s="153"/>
      <c r="G12" s="154">
        <v>380.68</v>
      </c>
      <c r="H12" s="155"/>
    </row>
    <row r="13" spans="1:8" ht="25.5" x14ac:dyDescent="0.25">
      <c r="A13" s="10"/>
      <c r="B13" s="9">
        <v>42792</v>
      </c>
      <c r="C13" s="8" t="s">
        <v>23</v>
      </c>
      <c r="D13" s="7" t="s">
        <v>21</v>
      </c>
      <c r="E13" s="152" t="s">
        <v>20</v>
      </c>
      <c r="F13" s="153"/>
      <c r="G13" s="154">
        <v>570.02</v>
      </c>
      <c r="H13" s="155"/>
    </row>
    <row r="14" spans="1:8" ht="25.5" x14ac:dyDescent="0.25">
      <c r="A14" s="11"/>
      <c r="B14" s="9">
        <v>42792</v>
      </c>
      <c r="C14" s="8" t="s">
        <v>24</v>
      </c>
      <c r="D14" s="7" t="s">
        <v>21</v>
      </c>
      <c r="E14" s="152" t="s">
        <v>20</v>
      </c>
      <c r="F14" s="153"/>
      <c r="G14" s="154">
        <v>299.83999999999997</v>
      </c>
      <c r="H14" s="155"/>
    </row>
    <row r="15" spans="1:8" ht="25.5" x14ac:dyDescent="0.25">
      <c r="A15" s="10"/>
      <c r="B15" s="9">
        <v>42792</v>
      </c>
      <c r="C15" s="8" t="s">
        <v>25</v>
      </c>
      <c r="D15" s="7" t="s">
        <v>21</v>
      </c>
      <c r="E15" s="152" t="s">
        <v>20</v>
      </c>
      <c r="F15" s="153"/>
      <c r="G15" s="154">
        <v>505.28</v>
      </c>
      <c r="H15" s="155"/>
    </row>
    <row r="16" spans="1:8" ht="25.5" x14ac:dyDescent="0.25">
      <c r="A16" s="10"/>
      <c r="B16" s="9">
        <v>42792</v>
      </c>
      <c r="C16" s="8" t="s">
        <v>26</v>
      </c>
      <c r="D16" s="7" t="s">
        <v>21</v>
      </c>
      <c r="E16" s="152" t="s">
        <v>20</v>
      </c>
      <c r="F16" s="153"/>
      <c r="G16" s="154">
        <v>70.739999999999995</v>
      </c>
      <c r="H16" s="155"/>
    </row>
  </sheetData>
  <mergeCells count="10">
    <mergeCell ref="E15:F15"/>
    <mergeCell ref="G15:H15"/>
    <mergeCell ref="E16:F16"/>
    <mergeCell ref="G16:H16"/>
    <mergeCell ref="E12:F12"/>
    <mergeCell ref="G12:H12"/>
    <mergeCell ref="E13:F13"/>
    <mergeCell ref="G13:H13"/>
    <mergeCell ref="E14:F14"/>
    <mergeCell ref="G14:H1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3:O10"/>
  <sheetViews>
    <sheetView workbookViewId="0">
      <selection activeCell="O3" sqref="O3:O10"/>
    </sheetView>
  </sheetViews>
  <sheetFormatPr defaultRowHeight="15" x14ac:dyDescent="0.25"/>
  <sheetData>
    <row r="3" spans="15:15" x14ac:dyDescent="0.25">
      <c r="O3">
        <v>237.21</v>
      </c>
    </row>
    <row r="4" spans="15:15" x14ac:dyDescent="0.25">
      <c r="O4">
        <v>380.68</v>
      </c>
    </row>
    <row r="5" spans="15:15" x14ac:dyDescent="0.25">
      <c r="O5">
        <v>570.02</v>
      </c>
    </row>
    <row r="6" spans="15:15" x14ac:dyDescent="0.25">
      <c r="O6">
        <v>299.83999999999997</v>
      </c>
    </row>
    <row r="7" spans="15:15" x14ac:dyDescent="0.25">
      <c r="O7">
        <v>505.28</v>
      </c>
    </row>
    <row r="8" spans="15:15" x14ac:dyDescent="0.25">
      <c r="O8">
        <v>70.739999999999995</v>
      </c>
    </row>
    <row r="9" spans="15:15" x14ac:dyDescent="0.25">
      <c r="O9">
        <v>98.6</v>
      </c>
    </row>
    <row r="10" spans="15:15" x14ac:dyDescent="0.25">
      <c r="O10">
        <v>70.739999999999995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Plan1</vt:lpstr>
      <vt:lpstr>Plan2</vt:lpstr>
      <vt:lpstr>Plan3</vt:lpstr>
      <vt:lpstr>Plan4</vt:lpstr>
      <vt:lpstr>Plan1!_Toc215896572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Fiscal</dc:creator>
  <cp:lastModifiedBy>Luciana</cp:lastModifiedBy>
  <cp:lastPrinted>2020-12-01T14:35:13Z</cp:lastPrinted>
  <dcterms:created xsi:type="dcterms:W3CDTF">2016-11-09T11:59:34Z</dcterms:created>
  <dcterms:modified xsi:type="dcterms:W3CDTF">2020-12-01T14:41:10Z</dcterms:modified>
</cp:coreProperties>
</file>